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2" l="1"/>
  <c r="C28" i="2"/>
  <c r="D24" i="2"/>
  <c r="C24" i="2"/>
  <c r="D21" i="2"/>
  <c r="C21" i="2"/>
  <c r="D15" i="2"/>
  <c r="C15" i="2"/>
  <c r="D8" i="2"/>
  <c r="C8" i="2"/>
  <c r="C29" i="2" l="1"/>
  <c r="D29" i="2"/>
  <c r="C16" i="2"/>
  <c r="D16" i="2"/>
</calcChain>
</file>

<file path=xl/sharedStrings.xml><?xml version="1.0" encoding="utf-8"?>
<sst xmlns="http://schemas.openxmlformats.org/spreadsheetml/2006/main" count="28" uniqueCount="28">
  <si>
    <t>الأصول</t>
  </si>
  <si>
    <t>الأصول الثابتة</t>
  </si>
  <si>
    <t>الأصول المتداولة</t>
  </si>
  <si>
    <t>الخصوم المتداولة</t>
  </si>
  <si>
    <t>قروض قصيرة الأجل</t>
  </si>
  <si>
    <t>قروض طويلة الأجل</t>
  </si>
  <si>
    <t>حقوق الملكية</t>
  </si>
  <si>
    <t>رأس المال</t>
  </si>
  <si>
    <t>الأرباح المحتجزة</t>
  </si>
  <si>
    <t>نقدية في الصندوق والبنك</t>
  </si>
  <si>
    <t>بضاعة</t>
  </si>
  <si>
    <t>مجموع الأصول المتداولة</t>
  </si>
  <si>
    <t>مدينون</t>
  </si>
  <si>
    <t>أراضى</t>
  </si>
  <si>
    <t>سيارات</t>
  </si>
  <si>
    <t>أثاث</t>
  </si>
  <si>
    <t>كمبيوترات</t>
  </si>
  <si>
    <t>مبانى</t>
  </si>
  <si>
    <t>مجموع الأصول الثابتة</t>
  </si>
  <si>
    <t>مجموع الأصول</t>
  </si>
  <si>
    <t>الخصوم وحقوق الملكية</t>
  </si>
  <si>
    <t>دائنون</t>
  </si>
  <si>
    <t>مجموع الخصوم المتداولة</t>
  </si>
  <si>
    <t>الخصوم غير المتداولة</t>
  </si>
  <si>
    <t>مجموع الخصوم غير المتداولة</t>
  </si>
  <si>
    <t>مجموع حقوق الملكية</t>
  </si>
  <si>
    <t>مجموع الخصوم وحقوق الملكية</t>
  </si>
  <si>
    <t>الميزانية - في 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</si>
</sst>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right"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rightToLeft="1" tabSelected="1" workbookViewId="0">
      <selection activeCell="F5" sqref="F5"/>
    </sheetView>
  </sheetViews>
  <sheetFormatPr defaultColWidth="20.5703125" defaultRowHeight="24.95" customHeight="1" x14ac:dyDescent="0.25"/>
  <cols>
    <col min="1" max="1" width="10.5703125" style="1" customWidth="1"/>
    <col min="2" max="2" width="30.5703125" style="4" customWidth="1"/>
    <col min="3" max="16384" width="20.5703125" style="1"/>
  </cols>
  <sheetData>
    <row r="1" spans="2:4" ht="69.95" customHeight="1" x14ac:dyDescent="0.25">
      <c r="B1" s="15" t="s">
        <v>27</v>
      </c>
      <c r="C1" s="15"/>
      <c r="D1" s="15"/>
    </row>
    <row r="2" spans="2:4" ht="24.95" customHeight="1" x14ac:dyDescent="0.25">
      <c r="B2" s="5"/>
      <c r="C2" s="2">
        <v>2021</v>
      </c>
      <c r="D2" s="2">
        <v>2022</v>
      </c>
    </row>
    <row r="3" spans="2:4" ht="24.95" customHeight="1" x14ac:dyDescent="0.25">
      <c r="B3" s="16" t="s">
        <v>0</v>
      </c>
      <c r="C3" s="17"/>
      <c r="D3" s="18"/>
    </row>
    <row r="4" spans="2:4" ht="24.95" customHeight="1" x14ac:dyDescent="0.25">
      <c r="B4" s="12" t="s">
        <v>2</v>
      </c>
      <c r="C4" s="13"/>
      <c r="D4" s="14"/>
    </row>
    <row r="5" spans="2:4" ht="24.95" customHeight="1" x14ac:dyDescent="0.25">
      <c r="B5" s="5" t="s">
        <v>9</v>
      </c>
      <c r="C5" s="2">
        <v>51000</v>
      </c>
      <c r="D5" s="2">
        <v>53000</v>
      </c>
    </row>
    <row r="6" spans="2:4" ht="24.95" customHeight="1" x14ac:dyDescent="0.25">
      <c r="B6" s="5" t="s">
        <v>12</v>
      </c>
      <c r="C6" s="2">
        <v>13000</v>
      </c>
      <c r="D6" s="2">
        <v>16000</v>
      </c>
    </row>
    <row r="7" spans="2:4" ht="24.95" customHeight="1" x14ac:dyDescent="0.25">
      <c r="B7" s="5" t="s">
        <v>10</v>
      </c>
      <c r="C7" s="2">
        <v>12000</v>
      </c>
      <c r="D7" s="2">
        <v>16000</v>
      </c>
    </row>
    <row r="8" spans="2:4" ht="24.95" customHeight="1" x14ac:dyDescent="0.25">
      <c r="B8" s="6" t="s">
        <v>11</v>
      </c>
      <c r="C8" s="7">
        <f>SUM(C5:C7)</f>
        <v>76000</v>
      </c>
      <c r="D8" s="7">
        <f>SUM(D5:D7)</f>
        <v>85000</v>
      </c>
    </row>
    <row r="9" spans="2:4" ht="24.95" customHeight="1" x14ac:dyDescent="0.25">
      <c r="B9" s="12" t="s">
        <v>1</v>
      </c>
      <c r="C9" s="13"/>
      <c r="D9" s="14"/>
    </row>
    <row r="10" spans="2:4" ht="24.95" customHeight="1" x14ac:dyDescent="0.25">
      <c r="B10" s="5" t="s">
        <v>13</v>
      </c>
      <c r="C10" s="2">
        <v>56000</v>
      </c>
      <c r="D10" s="2">
        <v>52000</v>
      </c>
    </row>
    <row r="11" spans="2:4" ht="24.95" customHeight="1" x14ac:dyDescent="0.25">
      <c r="B11" s="5" t="s">
        <v>17</v>
      </c>
      <c r="C11" s="2">
        <v>47000</v>
      </c>
      <c r="D11" s="2">
        <v>45000</v>
      </c>
    </row>
    <row r="12" spans="2:4" ht="24.95" customHeight="1" x14ac:dyDescent="0.25">
      <c r="B12" s="5" t="s">
        <v>14</v>
      </c>
      <c r="C12" s="2">
        <v>52000</v>
      </c>
      <c r="D12" s="2">
        <v>53000</v>
      </c>
    </row>
    <row r="13" spans="2:4" ht="24.95" customHeight="1" x14ac:dyDescent="0.25">
      <c r="B13" s="5" t="s">
        <v>15</v>
      </c>
      <c r="C13" s="2">
        <v>12000</v>
      </c>
      <c r="D13" s="2">
        <v>13000</v>
      </c>
    </row>
    <row r="14" spans="2:4" ht="24.95" customHeight="1" x14ac:dyDescent="0.25">
      <c r="B14" s="5" t="s">
        <v>16</v>
      </c>
      <c r="C14" s="2">
        <v>15000</v>
      </c>
      <c r="D14" s="2">
        <v>16000</v>
      </c>
    </row>
    <row r="15" spans="2:4" ht="24.95" customHeight="1" x14ac:dyDescent="0.25">
      <c r="B15" s="6" t="s">
        <v>18</v>
      </c>
      <c r="C15" s="7">
        <f>SUM(C10:C14)</f>
        <v>182000</v>
      </c>
      <c r="D15" s="7">
        <f>SUM(D10:D14)</f>
        <v>179000</v>
      </c>
    </row>
    <row r="16" spans="2:4" ht="24.95" customHeight="1" x14ac:dyDescent="0.25">
      <c r="B16" s="8" t="s">
        <v>19</v>
      </c>
      <c r="C16" s="3">
        <f>C8+C15</f>
        <v>258000</v>
      </c>
      <c r="D16" s="3">
        <f>D8+D15</f>
        <v>264000</v>
      </c>
    </row>
    <row r="17" spans="2:4" ht="24.95" customHeight="1" x14ac:dyDescent="0.25">
      <c r="B17" s="9" t="s">
        <v>20</v>
      </c>
      <c r="C17" s="10"/>
      <c r="D17" s="11"/>
    </row>
    <row r="18" spans="2:4" ht="24.95" customHeight="1" x14ac:dyDescent="0.25">
      <c r="B18" s="12" t="s">
        <v>3</v>
      </c>
      <c r="C18" s="13"/>
      <c r="D18" s="14"/>
    </row>
    <row r="19" spans="2:4" ht="24.95" customHeight="1" x14ac:dyDescent="0.25">
      <c r="B19" s="5" t="s">
        <v>21</v>
      </c>
      <c r="C19" s="2">
        <v>29000</v>
      </c>
      <c r="D19" s="2">
        <v>28000</v>
      </c>
    </row>
    <row r="20" spans="2:4" ht="24.95" customHeight="1" x14ac:dyDescent="0.25">
      <c r="B20" s="5" t="s">
        <v>4</v>
      </c>
      <c r="C20" s="2">
        <v>30000</v>
      </c>
      <c r="D20" s="2">
        <v>27000</v>
      </c>
    </row>
    <row r="21" spans="2:4" ht="24.95" customHeight="1" x14ac:dyDescent="0.25">
      <c r="B21" s="6" t="s">
        <v>22</v>
      </c>
      <c r="C21" s="7">
        <f>SUM(C19:C20)</f>
        <v>59000</v>
      </c>
      <c r="D21" s="7">
        <f>SUM(D19:D20)</f>
        <v>55000</v>
      </c>
    </row>
    <row r="22" spans="2:4" ht="24.95" customHeight="1" x14ac:dyDescent="0.25">
      <c r="B22" s="12" t="s">
        <v>23</v>
      </c>
      <c r="C22" s="13"/>
      <c r="D22" s="14"/>
    </row>
    <row r="23" spans="2:4" ht="24.95" customHeight="1" x14ac:dyDescent="0.25">
      <c r="B23" s="5" t="s">
        <v>5</v>
      </c>
      <c r="C23" s="2">
        <v>57000</v>
      </c>
      <c r="D23" s="2">
        <v>68000</v>
      </c>
    </row>
    <row r="24" spans="2:4" ht="24.95" customHeight="1" x14ac:dyDescent="0.25">
      <c r="B24" s="6" t="s">
        <v>24</v>
      </c>
      <c r="C24" s="7">
        <f>SUM(C23)</f>
        <v>57000</v>
      </c>
      <c r="D24" s="7">
        <f>SUM(D23)</f>
        <v>68000</v>
      </c>
    </row>
    <row r="25" spans="2:4" ht="24.95" customHeight="1" x14ac:dyDescent="0.25">
      <c r="B25" s="12" t="s">
        <v>6</v>
      </c>
      <c r="C25" s="13"/>
      <c r="D25" s="14"/>
    </row>
    <row r="26" spans="2:4" ht="24.95" customHeight="1" x14ac:dyDescent="0.25">
      <c r="B26" s="5" t="s">
        <v>7</v>
      </c>
      <c r="C26" s="2">
        <v>99000</v>
      </c>
      <c r="D26" s="2">
        <v>96000</v>
      </c>
    </row>
    <row r="27" spans="2:4" ht="24.95" customHeight="1" x14ac:dyDescent="0.25">
      <c r="B27" s="5" t="s">
        <v>8</v>
      </c>
      <c r="C27" s="2">
        <v>43000</v>
      </c>
      <c r="D27" s="2">
        <v>45000</v>
      </c>
    </row>
    <row r="28" spans="2:4" ht="24.95" customHeight="1" x14ac:dyDescent="0.25">
      <c r="B28" s="6" t="s">
        <v>25</v>
      </c>
      <c r="C28" s="7">
        <f>SUM(C26:C27)</f>
        <v>142000</v>
      </c>
      <c r="D28" s="7">
        <f>SUM(D26:D27)</f>
        <v>141000</v>
      </c>
    </row>
    <row r="29" spans="2:4" ht="24.95" customHeight="1" x14ac:dyDescent="0.25">
      <c r="B29" s="8" t="s">
        <v>26</v>
      </c>
      <c r="C29" s="3">
        <f>C21+C24+C28</f>
        <v>258000</v>
      </c>
      <c r="D29" s="3">
        <f>D21+D24+D28</f>
        <v>264000</v>
      </c>
    </row>
  </sheetData>
  <mergeCells count="8">
    <mergeCell ref="B17:D17"/>
    <mergeCell ref="B18:D18"/>
    <mergeCell ref="B22:D22"/>
    <mergeCell ref="B25:D25"/>
    <mergeCell ref="B1:D1"/>
    <mergeCell ref="B3:D3"/>
    <mergeCell ref="B4:D4"/>
    <mergeCell ref="B9:D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2022-01-27T22:58:56Z</dcterms:modified>
</cp:coreProperties>
</file>