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<sst xmlns="http://schemas.openxmlformats.org/spreadsheetml/2006/main" count="133" uniqueCount="118">
  <si>
    <t>بيانات إدارية وقانونية</t>
  </si>
  <si>
    <t>1. الأصول الثابتة</t>
  </si>
  <si>
    <r>
      <t>1-1 الأرض أو العقار: (</t>
    </r>
    <r>
      <rPr>
        <sz val="12"/>
        <rFont val="Simplified Arabic"/>
        <family val="0"/>
      </rPr>
      <t>في حالة الشراء فقط</t>
    </r>
    <r>
      <rPr>
        <b/>
        <sz val="12"/>
        <rFont val="Simplified Arabic"/>
        <family val="0"/>
      </rPr>
      <t>)</t>
    </r>
  </si>
  <si>
    <t>البند</t>
  </si>
  <si>
    <t>التكلفة (ريال)</t>
  </si>
  <si>
    <t>الإجمالي</t>
  </si>
  <si>
    <t>هل تملك البند؟</t>
  </si>
  <si>
    <r>
      <t>1-2 المنشآت والمباني *</t>
    </r>
    <r>
      <rPr>
        <sz val="12"/>
        <rFont val="Simplified Arabic"/>
        <family val="0"/>
      </rPr>
      <t>: (الإنشاءات, الديكور, الأسقف الحديدية,..) في حالة الشراء فقط</t>
    </r>
  </si>
  <si>
    <t>نسبة الإهلاك السنوية</t>
  </si>
  <si>
    <t>قيمة الإهلاك السنوي</t>
  </si>
  <si>
    <t xml:space="preserve"> ديكورات </t>
  </si>
  <si>
    <t>إنشاءات داخلية (دورات مياه, ترميمات)</t>
  </si>
  <si>
    <t>المجموع</t>
  </si>
  <si>
    <t>الإهلاك = تناقص قيمة الأصل بالاستعمال أو بمرور الزمن, وتتراوح بين 15% للديكور ومن 10% إلى 20% للآلات والمعدات.</t>
  </si>
  <si>
    <r>
      <t>1-3 الآلات والمعدات والأجهزة والأثاث *</t>
    </r>
    <r>
      <rPr>
        <sz val="12"/>
        <rFont val="Simplified Arabic"/>
        <family val="0"/>
      </rPr>
      <t>: جميع ممتلكات المشروع من مكائن, أجهزة كهربائية, معدات يدوية. (في حالة الشراء فقط)</t>
    </r>
  </si>
  <si>
    <t>البند (الأصل)</t>
  </si>
  <si>
    <t>العدد</t>
  </si>
  <si>
    <t>تكلفة الوحدة</t>
  </si>
  <si>
    <t>إجمالي التكلفة</t>
  </si>
  <si>
    <t xml:space="preserve">نسبة الإهلاك </t>
  </si>
  <si>
    <t>قيمة الإهلاك السنوية</t>
  </si>
  <si>
    <t>الإهلاك = تناقص قيمة الأصل بالاستعمال أو بمرور الزمن, وتتراوح بين 3% للمباني و15% للديكور ومن 10% إلى 20% للآلات والمعدات.</t>
  </si>
  <si>
    <t>2.      الإيراد المتوقع*:</t>
  </si>
  <si>
    <t>المنتج/ الخدمة</t>
  </si>
  <si>
    <t>الكمية الشهرية</t>
  </si>
  <si>
    <t>سعر بيع الوحدة</t>
  </si>
  <si>
    <t>الإيراد الشهري</t>
  </si>
  <si>
    <t>الإيراد السنوي</t>
  </si>
  <si>
    <t>إجمالي الإيرادات</t>
  </si>
  <si>
    <t>3. تكاليف التشغيل*:</t>
  </si>
  <si>
    <t>3-1 المواد الخام والبضائع*:</t>
  </si>
  <si>
    <t>إجمالي التكلفة الشهرية</t>
  </si>
  <si>
    <t>إجمالي التكلفة السنوية</t>
  </si>
  <si>
    <t>3-2 رواتب وأجور القوى العاملة*:</t>
  </si>
  <si>
    <t>الوظيفة</t>
  </si>
  <si>
    <t>الراتب الشهري</t>
  </si>
  <si>
    <t>إجمالي الرواتب الشهرية</t>
  </si>
  <si>
    <t>إجمالي الرواتب السنوية</t>
  </si>
  <si>
    <t>مدير المشروع ( صاحب العمل )</t>
  </si>
  <si>
    <t>3-3 الإيجارات*:</t>
  </si>
  <si>
    <t>الأصل</t>
  </si>
  <si>
    <t>قيمة الإيجار السنوية</t>
  </si>
  <si>
    <t>قيمة الإيجار الشهري</t>
  </si>
  <si>
    <t>3-4 تكاليف أخرى*:</t>
  </si>
  <si>
    <t>التكلفة السنوية</t>
  </si>
  <si>
    <t>التكلفة الشهرية</t>
  </si>
  <si>
    <t>رسوم تراخيص سنوية وتأسيس</t>
  </si>
  <si>
    <t>تكاليف تسويق (سنوية)</t>
  </si>
  <si>
    <t>أدوات مكتبية وقرطاسيه</t>
  </si>
  <si>
    <t>علاقات عامة وضيافة</t>
  </si>
  <si>
    <t>الماء والكهرباء</t>
  </si>
  <si>
    <t>إجمالي قيمة التمويل المطلوب لبدأ المشروع *:</t>
  </si>
  <si>
    <t>التكلفة</t>
  </si>
  <si>
    <t>الأصول الثابتة *</t>
  </si>
  <si>
    <t>(الأرض + المباني والإنشاءات + الآلات والمعدات والأثاث)</t>
  </si>
  <si>
    <t>الأصول المتداولة *</t>
  </si>
  <si>
    <t>(نقدية + بضائع ومخزون)</t>
  </si>
  <si>
    <t>مصروفات تشغيل لدورة واحدة *</t>
  </si>
  <si>
    <t>(قيمة إيجار 6 أشهر+ رواتب ومصروفات دورة واحدة)</t>
  </si>
  <si>
    <r>
      <t>مصروفات التأسيس</t>
    </r>
    <r>
      <rPr>
        <sz val="12"/>
        <rFont val="Simplified Arabic"/>
        <family val="0"/>
      </rPr>
      <t xml:space="preserve"> *</t>
    </r>
  </si>
  <si>
    <t>تدفع مرة وحدة قبل بدأ المشروع (مصروفات ما قبل التشغيل, الدراسات والبحوث)</t>
  </si>
  <si>
    <t>إجمالي قيمة التمويل المطلوب *</t>
  </si>
  <si>
    <t>(الأصول الثابتة + الأصول المتداولة + مصروفات التشغيل لدورة واحدة + مصروفات التأسيس)</t>
  </si>
  <si>
    <t>مصادر تمويل المشروع*:</t>
  </si>
  <si>
    <t>القيمة</t>
  </si>
  <si>
    <t>تمويل شخصي</t>
  </si>
  <si>
    <t>إجمالي رأسمال المشروع</t>
  </si>
  <si>
    <t>قائمة الدخل المتوقع *:</t>
  </si>
  <si>
    <t>السنة</t>
  </si>
  <si>
    <t>من جدول</t>
  </si>
  <si>
    <t>1 *</t>
  </si>
  <si>
    <t>إجمالي الإيرادات المتوقعة *</t>
  </si>
  <si>
    <t>تكاليف التشغيل  *</t>
  </si>
  <si>
    <t>تكاليف الخامات أو السلع أو الخدمات المباعة *</t>
  </si>
  <si>
    <t>1-3</t>
  </si>
  <si>
    <t>تكاليف القوى العاملة *</t>
  </si>
  <si>
    <t>2-3</t>
  </si>
  <si>
    <t>تكاليف الإيجارات *</t>
  </si>
  <si>
    <t>3-3</t>
  </si>
  <si>
    <t>تكاليف أخرى*</t>
  </si>
  <si>
    <t>4-3</t>
  </si>
  <si>
    <t>المرافق والطاقة (الماء, الكهرباء, الوقود) *</t>
  </si>
  <si>
    <t>تقدير</t>
  </si>
  <si>
    <t>الهاتف والجوال *</t>
  </si>
  <si>
    <t>إهلاك الأصول (من الجدول 1-2, 1-3) *</t>
  </si>
  <si>
    <t>إجمالي تكاليف التشغيل *</t>
  </si>
  <si>
    <t>إجمالي الربح *</t>
  </si>
  <si>
    <t>·        إجمالي الربح = إجمالي الإيرادات المتوقعه – إجمالي تكاليف التشغيل.</t>
  </si>
  <si>
    <t xml:space="preserve"> شقة  200 متر مربع </t>
  </si>
  <si>
    <t xml:space="preserve">عامل 1 </t>
  </si>
  <si>
    <t xml:space="preserve">عامل 2 </t>
  </si>
  <si>
    <t>عامل 3</t>
  </si>
  <si>
    <t>بضاعه 1</t>
  </si>
  <si>
    <t>بضاعه2</t>
  </si>
  <si>
    <t>بضاعه 3</t>
  </si>
  <si>
    <t>بضاعه 4</t>
  </si>
  <si>
    <t>بضاعه 5</t>
  </si>
  <si>
    <t>بضاعه 6</t>
  </si>
  <si>
    <t>بضاعه 7</t>
  </si>
  <si>
    <t>بضاعه 8</t>
  </si>
  <si>
    <t xml:space="preserve">بضاعه 9 </t>
  </si>
  <si>
    <t>منتج 1</t>
  </si>
  <si>
    <t>منتج 2</t>
  </si>
  <si>
    <t>منتج 3</t>
  </si>
  <si>
    <t>منتج 4</t>
  </si>
  <si>
    <t>منتج 5</t>
  </si>
  <si>
    <t>آله 1</t>
  </si>
  <si>
    <t>آله 2</t>
  </si>
  <si>
    <t>آله 3</t>
  </si>
  <si>
    <t>آله 4</t>
  </si>
  <si>
    <t>آله 5</t>
  </si>
  <si>
    <t>آله 6</t>
  </si>
  <si>
    <t xml:space="preserve"> آله 7</t>
  </si>
  <si>
    <t>آله 8</t>
  </si>
  <si>
    <t>آله 9</t>
  </si>
  <si>
    <t>آله 10</t>
  </si>
  <si>
    <t>آله 11</t>
  </si>
  <si>
    <t xml:space="preserve">قرض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</si>
</sst>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0.0"/>
    <numFmt numFmtId="173" formatCode="0_);\(0\)"/>
  </numFmts>
  <fonts count="24">
    <font>
      <sz val="10"/>
      <name val="Arial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u val="single"/>
      <sz val="10"/>
      <color indexed="12"/>
      <name val="Arial"/>
      <family val="0"/>
    </font>
    <font>
      <sz val="12"/>
      <color indexed="8"/>
      <name val="Simplified Arabic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medium"/>
      <bottom style="medium"/>
    </border>
    <border>
      <left style="double"/>
      <right style="double"/>
      <top style="double"/>
      <bottom style="medium"/>
    </border>
    <border>
      <left style="double"/>
      <right style="double"/>
      <top style="medium"/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readingOrder="2"/>
    </xf>
    <xf numFmtId="0" fontId="2" fillId="0" borderId="0" xfId="0" applyFont="1" applyAlignment="1">
      <alignment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1" fillId="0" borderId="0" xfId="0" applyFont="1" applyAlignment="1">
      <alignment horizontal="right" readingOrder="2"/>
    </xf>
    <xf numFmtId="0" fontId="1" fillId="0" borderId="0" xfId="0" applyFont="1" applyBorder="1" applyAlignment="1">
      <alignment horizontal="center" wrapText="1" readingOrder="2"/>
    </xf>
    <xf numFmtId="0" fontId="2" fillId="4" borderId="10" xfId="0" applyFont="1" applyFill="1" applyBorder="1" applyAlignment="1" applyProtection="1">
      <alignment horizontal="right" wrapText="1" readingOrder="2"/>
      <protection locked="0"/>
    </xf>
    <xf numFmtId="0" fontId="1" fillId="20" borderId="11" xfId="0" applyFont="1" applyFill="1" applyBorder="1" applyAlignment="1">
      <alignment horizontal="center" wrapText="1" readingOrder="2"/>
    </xf>
    <xf numFmtId="172" fontId="2" fillId="4" borderId="12" xfId="0" applyNumberFormat="1" applyFont="1" applyFill="1" applyBorder="1" applyAlignment="1" applyProtection="1">
      <alignment horizontal="right" wrapText="1" readingOrder="2"/>
      <protection locked="0"/>
    </xf>
    <xf numFmtId="172" fontId="2" fillId="4" borderId="12" xfId="0" applyNumberFormat="1" applyFont="1" applyFill="1" applyBorder="1" applyAlignment="1" applyProtection="1">
      <alignment horizontal="center" wrapText="1" readingOrder="2"/>
      <protection locked="0"/>
    </xf>
    <xf numFmtId="0" fontId="1" fillId="0" borderId="10" xfId="0" applyFont="1" applyBorder="1" applyAlignment="1">
      <alignment horizontal="center" wrapText="1" readingOrder="2"/>
    </xf>
    <xf numFmtId="0" fontId="1" fillId="4" borderId="10" xfId="0" applyFont="1" applyFill="1" applyBorder="1" applyAlignment="1" applyProtection="1">
      <alignment horizontal="center" wrapText="1" readingOrder="2"/>
      <protection locked="0"/>
    </xf>
    <xf numFmtId="9" fontId="1" fillId="0" borderId="10" xfId="0" applyNumberFormat="1" applyFont="1" applyBorder="1" applyAlignment="1" applyProtection="1">
      <alignment horizontal="center" wrapText="1" readingOrder="2"/>
      <protection locked="0"/>
    </xf>
    <xf numFmtId="0" fontId="1" fillId="0" borderId="10" xfId="0" applyFont="1" applyBorder="1" applyAlignment="1" applyProtection="1">
      <alignment horizontal="center" wrapText="1" readingOrder="2"/>
      <protection locked="0"/>
    </xf>
    <xf numFmtId="0" fontId="1" fillId="0" borderId="12" xfId="0" applyFont="1" applyBorder="1" applyAlignment="1">
      <alignment horizontal="center" wrapText="1" readingOrder="2"/>
    </xf>
    <xf numFmtId="0" fontId="1" fillId="0" borderId="12" xfId="0" applyFont="1" applyBorder="1" applyAlignment="1" applyProtection="1">
      <alignment horizontal="center" wrapText="1" readingOrder="2"/>
      <protection locked="0"/>
    </xf>
    <xf numFmtId="0" fontId="1" fillId="20" borderId="13" xfId="0" applyFont="1" applyFill="1" applyBorder="1" applyAlignment="1">
      <alignment horizontal="center" wrapText="1" readingOrder="2"/>
    </xf>
    <xf numFmtId="0" fontId="1" fillId="20" borderId="14" xfId="0" applyFont="1" applyFill="1" applyBorder="1" applyAlignment="1">
      <alignment horizontal="center" wrapText="1" readingOrder="2"/>
    </xf>
    <xf numFmtId="0" fontId="1" fillId="20" borderId="15" xfId="0" applyFont="1" applyFill="1" applyBorder="1" applyAlignment="1">
      <alignment horizontal="center" wrapText="1" readingOrder="2"/>
    </xf>
    <xf numFmtId="0" fontId="2" fillId="4" borderId="16" xfId="0" applyFont="1" applyFill="1" applyBorder="1" applyAlignment="1" applyProtection="1">
      <alignment horizontal="right" wrapText="1" readingOrder="2"/>
      <protection locked="0"/>
    </xf>
    <xf numFmtId="0" fontId="2" fillId="4" borderId="17" xfId="0" applyFont="1" applyFill="1" applyBorder="1" applyAlignment="1" applyProtection="1">
      <alignment horizontal="center" wrapText="1" readingOrder="2"/>
      <protection locked="0"/>
    </xf>
    <xf numFmtId="0" fontId="2" fillId="0" borderId="17" xfId="0" applyFont="1" applyBorder="1" applyAlignment="1" applyProtection="1">
      <alignment horizontal="center" wrapText="1" readingOrder="2"/>
      <protection locked="0"/>
    </xf>
    <xf numFmtId="9" fontId="2" fillId="0" borderId="17" xfId="0" applyNumberFormat="1" applyFont="1" applyBorder="1" applyAlignment="1" applyProtection="1">
      <alignment horizontal="center" wrapText="1" readingOrder="2"/>
      <protection locked="0"/>
    </xf>
    <xf numFmtId="0" fontId="2" fillId="0" borderId="18" xfId="0" applyFont="1" applyBorder="1" applyAlignment="1" applyProtection="1">
      <alignment horizontal="center" wrapText="1" readingOrder="2"/>
      <protection locked="0"/>
    </xf>
    <xf numFmtId="0" fontId="1" fillId="24" borderId="19" xfId="0" applyFont="1" applyFill="1" applyBorder="1" applyAlignment="1" applyProtection="1">
      <alignment horizontal="center" wrapText="1" readingOrder="2"/>
      <protection locked="0"/>
    </xf>
    <xf numFmtId="0" fontId="1" fillId="24" borderId="20" xfId="0" applyFont="1" applyFill="1" applyBorder="1" applyAlignment="1" applyProtection="1">
      <alignment horizontal="center" wrapText="1" readingOrder="2"/>
      <protection locked="0"/>
    </xf>
    <xf numFmtId="1" fontId="1" fillId="24" borderId="20" xfId="0" applyNumberFormat="1" applyFont="1" applyFill="1" applyBorder="1" applyAlignment="1" applyProtection="1">
      <alignment horizontal="center" wrapText="1" readingOrder="2"/>
      <protection locked="0"/>
    </xf>
    <xf numFmtId="0" fontId="1" fillId="24" borderId="21" xfId="0" applyFont="1" applyFill="1" applyBorder="1" applyAlignment="1" applyProtection="1">
      <alignment horizontal="center" wrapText="1" readingOrder="2"/>
      <protection locked="0"/>
    </xf>
    <xf numFmtId="0" fontId="2" fillId="4" borderId="10" xfId="0" applyFont="1" applyFill="1" applyBorder="1" applyAlignment="1" applyProtection="1">
      <alignment horizontal="center" wrapText="1" readingOrder="2"/>
      <protection locked="0"/>
    </xf>
    <xf numFmtId="0" fontId="2" fillId="0" borderId="10" xfId="0" applyFont="1" applyBorder="1" applyAlignment="1" applyProtection="1">
      <alignment horizontal="center" wrapText="1" readingOrder="2"/>
      <protection locked="0"/>
    </xf>
    <xf numFmtId="0" fontId="1" fillId="20" borderId="12" xfId="0" applyFont="1" applyFill="1" applyBorder="1" applyAlignment="1">
      <alignment horizontal="center" wrapText="1" readingOrder="2"/>
    </xf>
    <xf numFmtId="0" fontId="1" fillId="20" borderId="12" xfId="0" applyFont="1" applyFill="1" applyBorder="1" applyAlignment="1" applyProtection="1">
      <alignment horizontal="center" wrapText="1" readingOrder="2"/>
      <protection locked="0"/>
    </xf>
    <xf numFmtId="0" fontId="2" fillId="20" borderId="10" xfId="0" applyFont="1" applyFill="1" applyBorder="1" applyAlignment="1">
      <alignment horizontal="center" wrapText="1" readingOrder="2"/>
    </xf>
    <xf numFmtId="0" fontId="1" fillId="21" borderId="12" xfId="0" applyFont="1" applyFill="1" applyBorder="1" applyAlignment="1">
      <alignment horizontal="center" wrapText="1" readingOrder="2"/>
    </xf>
    <xf numFmtId="0" fontId="1" fillId="21" borderId="12" xfId="0" applyFont="1" applyFill="1" applyBorder="1" applyAlignment="1" applyProtection="1">
      <alignment horizontal="center" wrapText="1" readingOrder="2"/>
      <protection locked="0"/>
    </xf>
    <xf numFmtId="0" fontId="1" fillId="20" borderId="22" xfId="0" applyFont="1" applyFill="1" applyBorder="1" applyAlignment="1">
      <alignment horizontal="right" wrapText="1" readingOrder="2"/>
    </xf>
    <xf numFmtId="0" fontId="2" fillId="20" borderId="23" xfId="0" applyFont="1" applyFill="1" applyBorder="1" applyAlignment="1">
      <alignment horizontal="right" wrapText="1" readingOrder="2"/>
    </xf>
    <xf numFmtId="0" fontId="2" fillId="20" borderId="24" xfId="0" applyFont="1" applyFill="1" applyBorder="1" applyAlignment="1">
      <alignment horizontal="right" wrapText="1" readingOrder="2"/>
    </xf>
    <xf numFmtId="0" fontId="1" fillId="0" borderId="0" xfId="0" applyFont="1" applyAlignment="1">
      <alignment readingOrder="2"/>
    </xf>
    <xf numFmtId="0" fontId="1" fillId="24" borderId="10" xfId="0" applyFont="1" applyFill="1" applyBorder="1" applyAlignment="1">
      <alignment horizontal="center" wrapText="1" readingOrder="2"/>
    </xf>
    <xf numFmtId="0" fontId="1" fillId="24" borderId="10" xfId="0" applyFont="1" applyFill="1" applyBorder="1" applyAlignment="1" applyProtection="1">
      <alignment horizontal="center" wrapText="1" readingOrder="2"/>
      <protection locked="0"/>
    </xf>
    <xf numFmtId="0" fontId="1" fillId="24" borderId="12" xfId="0" applyFont="1" applyFill="1" applyBorder="1" applyAlignment="1">
      <alignment horizontal="center" wrapText="1" readingOrder="2"/>
    </xf>
    <xf numFmtId="0" fontId="1" fillId="0" borderId="0" xfId="0" applyFont="1" applyFill="1" applyBorder="1" applyAlignment="1">
      <alignment horizontal="center" wrapText="1" readingOrder="2"/>
    </xf>
    <xf numFmtId="0" fontId="1" fillId="20" borderId="10" xfId="0" applyFont="1" applyFill="1" applyBorder="1" applyAlignment="1">
      <alignment horizontal="right" wrapText="1" readingOrder="2"/>
    </xf>
    <xf numFmtId="0" fontId="1" fillId="0" borderId="10" xfId="0" applyFont="1" applyFill="1" applyBorder="1" applyAlignment="1">
      <alignment horizontal="center" wrapText="1" readingOrder="2"/>
    </xf>
    <xf numFmtId="0" fontId="1" fillId="0" borderId="10" xfId="0" applyFont="1" applyFill="1" applyBorder="1" applyAlignment="1" applyProtection="1">
      <alignment horizontal="center" wrapText="1" readingOrder="2"/>
      <protection locked="0"/>
    </xf>
    <xf numFmtId="0" fontId="2" fillId="0" borderId="0" xfId="0" applyFont="1" applyFill="1" applyBorder="1" applyAlignment="1">
      <alignment horizontal="center" wrapText="1" readingOrder="2"/>
    </xf>
    <xf numFmtId="0" fontId="1" fillId="20" borderId="10" xfId="0" applyFont="1" applyFill="1" applyBorder="1" applyAlignment="1">
      <alignment horizontal="center" wrapText="1" readingOrder="2"/>
    </xf>
    <xf numFmtId="16" fontId="1" fillId="0" borderId="10" xfId="0" applyNumberFormat="1" applyFont="1" applyFill="1" applyBorder="1" applyAlignment="1" quotePrefix="1">
      <alignment horizontal="center" wrapText="1" readingOrder="2"/>
    </xf>
    <xf numFmtId="0" fontId="1" fillId="0" borderId="10" xfId="0" applyFont="1" applyFill="1" applyBorder="1" applyAlignment="1" quotePrefix="1">
      <alignment horizontal="center" wrapText="1" readingOrder="2"/>
    </xf>
    <xf numFmtId="4" fontId="1" fillId="24" borderId="12" xfId="0" applyNumberFormat="1" applyFont="1" applyFill="1" applyBorder="1" applyAlignment="1" applyProtection="1">
      <alignment horizontal="center" wrapText="1" readingOrder="2"/>
      <protection locked="0"/>
    </xf>
    <xf numFmtId="4" fontId="1" fillId="24" borderId="10" xfId="0" applyNumberFormat="1" applyFont="1" applyFill="1" applyBorder="1" applyAlignment="1" applyProtection="1">
      <alignment horizontal="center" wrapText="1" readingOrder="2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0" borderId="12" xfId="0" applyBorder="1" applyAlignment="1" applyProtection="1">
      <alignment horizontal="center" vertical="center" wrapText="1" readingOrder="2"/>
      <protection locked="0"/>
    </xf>
    <xf numFmtId="0" fontId="0" fillId="0" borderId="10" xfId="0" applyBorder="1" applyAlignment="1" applyProtection="1">
      <alignment horizontal="center" vertical="center" wrapText="1" readingOrder="2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rightToLeft="1" tabSelected="1" zoomScalePageLayoutView="0" workbookViewId="0" topLeftCell="A85">
      <selection activeCell="I120" sqref="I120"/>
    </sheetView>
  </sheetViews>
  <sheetFormatPr defaultColWidth="9.140625" defaultRowHeight="12.75"/>
  <cols>
    <col min="1" max="1" width="27.57421875" style="1" customWidth="1"/>
    <col min="2" max="2" width="14.00390625" style="1" customWidth="1"/>
    <col min="3" max="3" width="11.00390625" style="1" customWidth="1"/>
    <col min="4" max="4" width="13.28125" style="1" customWidth="1"/>
    <col min="5" max="5" width="11.421875" style="1" customWidth="1"/>
    <col min="6" max="6" width="11.8515625" style="1" customWidth="1"/>
    <col min="7" max="7" width="11.28125" style="1" bestFit="1" customWidth="1"/>
    <col min="8" max="8" width="9.140625" style="1" customWidth="1"/>
    <col min="9" max="9" width="10.00390625" style="1" customWidth="1"/>
    <col min="10" max="16384" width="9.140625" style="1" customWidth="1"/>
  </cols>
  <sheetData>
    <row r="1" spans="1:9" ht="42.75" customHeight="1">
      <c r="A1" s="3"/>
      <c r="B1" s="2"/>
      <c r="C1" s="2"/>
      <c r="D1" s="2"/>
      <c r="E1" s="2"/>
      <c r="F1" s="2"/>
      <c r="G1" s="2"/>
      <c r="H1" s="2"/>
      <c r="I1" s="2"/>
    </row>
    <row r="2" spans="1:9" ht="59.25" customHeight="1">
      <c r="A2" s="4" t="s">
        <v>0</v>
      </c>
      <c r="B2" s="2"/>
      <c r="C2" s="2"/>
      <c r="D2" s="2"/>
      <c r="E2" s="2"/>
      <c r="F2" s="2"/>
      <c r="G2" s="2"/>
      <c r="H2" s="2"/>
      <c r="I2" s="2"/>
    </row>
    <row r="3" spans="1:9" ht="26.25">
      <c r="A3" s="4" t="s">
        <v>1</v>
      </c>
      <c r="B3" s="2"/>
      <c r="C3" s="2"/>
      <c r="D3" s="2"/>
      <c r="E3" s="2"/>
      <c r="F3" s="2"/>
      <c r="G3" s="2"/>
      <c r="H3" s="2"/>
      <c r="I3" s="2"/>
    </row>
    <row r="4" spans="1:9" ht="24" thickBot="1">
      <c r="A4" s="5" t="s">
        <v>2</v>
      </c>
      <c r="B4" s="2"/>
      <c r="C4" s="2"/>
      <c r="D4" s="2"/>
      <c r="E4" s="2"/>
      <c r="F4" s="2"/>
      <c r="G4" s="2"/>
      <c r="H4" s="2"/>
      <c r="I4" s="2"/>
    </row>
    <row r="5" spans="1:8" ht="39.75" customHeight="1" thickBot="1" thickTop="1">
      <c r="A5" s="8" t="s">
        <v>3</v>
      </c>
      <c r="B5" s="8" t="s">
        <v>4</v>
      </c>
      <c r="C5" s="8" t="s">
        <v>5</v>
      </c>
      <c r="D5" s="8" t="s">
        <v>6</v>
      </c>
      <c r="E5" s="2"/>
      <c r="F5" s="2"/>
      <c r="G5" s="2"/>
      <c r="H5" s="2"/>
    </row>
    <row r="6" spans="1:8" ht="24" thickBot="1">
      <c r="A6" s="9"/>
      <c r="B6" s="10">
        <v>0</v>
      </c>
      <c r="C6" s="10">
        <f>B6</f>
        <v>0</v>
      </c>
      <c r="D6" s="10"/>
      <c r="E6" s="2"/>
      <c r="F6" s="2"/>
      <c r="G6" s="2"/>
      <c r="H6" s="2"/>
    </row>
    <row r="7" spans="1:9" ht="30.75" customHeight="1" thickTop="1">
      <c r="A7" s="2"/>
      <c r="B7" s="2"/>
      <c r="C7" s="2"/>
      <c r="D7" s="2"/>
      <c r="E7" s="2"/>
      <c r="F7" s="2"/>
      <c r="G7" s="2"/>
      <c r="H7" s="2"/>
      <c r="I7" s="2"/>
    </row>
    <row r="8" spans="1:9" ht="20.25" customHeight="1" thickBot="1">
      <c r="A8" s="5" t="s">
        <v>7</v>
      </c>
      <c r="B8" s="2"/>
      <c r="C8" s="2"/>
      <c r="D8" s="2"/>
      <c r="E8" s="2"/>
      <c r="F8" s="2"/>
      <c r="G8" s="2"/>
      <c r="H8" s="2"/>
      <c r="I8" s="2"/>
    </row>
    <row r="9" spans="1:9" ht="6.75" customHeight="1" hidden="1">
      <c r="A9" s="2"/>
      <c r="B9" s="2"/>
      <c r="C9" s="2"/>
      <c r="D9" s="2"/>
      <c r="E9" s="2"/>
      <c r="F9" s="2"/>
      <c r="G9" s="2"/>
      <c r="H9" s="2"/>
      <c r="I9" s="2"/>
    </row>
    <row r="10" spans="1:9" ht="65.25" customHeight="1" thickBot="1" thickTop="1">
      <c r="A10" s="8" t="s">
        <v>3</v>
      </c>
      <c r="B10" s="8" t="s">
        <v>4</v>
      </c>
      <c r="C10" s="8" t="s">
        <v>8</v>
      </c>
      <c r="D10" s="8" t="s">
        <v>9</v>
      </c>
      <c r="E10" s="2"/>
      <c r="F10" s="2"/>
      <c r="G10" s="2"/>
      <c r="H10" s="2"/>
      <c r="I10" s="2"/>
    </row>
    <row r="11" spans="1:9" ht="24" thickBot="1">
      <c r="A11" s="11" t="s">
        <v>10</v>
      </c>
      <c r="B11" s="12">
        <v>0</v>
      </c>
      <c r="C11" s="13">
        <v>0.15</v>
      </c>
      <c r="D11" s="14">
        <f>B11*C11</f>
        <v>0</v>
      </c>
      <c r="E11" s="2"/>
      <c r="F11" s="2"/>
      <c r="G11" s="2"/>
      <c r="H11" s="2"/>
      <c r="I11" s="2"/>
    </row>
    <row r="12" spans="1:9" ht="47.25" thickBot="1">
      <c r="A12" s="11" t="s">
        <v>11</v>
      </c>
      <c r="B12" s="12">
        <v>0</v>
      </c>
      <c r="C12" s="13">
        <v>0.15</v>
      </c>
      <c r="D12" s="14">
        <f>B12*C12</f>
        <v>0</v>
      </c>
      <c r="E12" s="2"/>
      <c r="F12" s="2"/>
      <c r="G12" s="2"/>
      <c r="H12" s="2"/>
      <c r="I12" s="2"/>
    </row>
    <row r="13" spans="1:9" ht="24" thickBot="1">
      <c r="A13" s="15" t="s">
        <v>12</v>
      </c>
      <c r="B13" s="16">
        <f>SUM(B11:B12)</f>
        <v>0</v>
      </c>
      <c r="C13" s="16"/>
      <c r="D13" s="16">
        <f>SUM(D11:D12)</f>
        <v>0</v>
      </c>
      <c r="E13" s="2"/>
      <c r="F13" s="2"/>
      <c r="G13" s="2"/>
      <c r="H13" s="2"/>
      <c r="I13" s="2"/>
    </row>
    <row r="14" spans="1:9" ht="36" customHeight="1" thickTop="1">
      <c r="A14" s="6"/>
      <c r="B14" s="6"/>
      <c r="C14" s="6"/>
      <c r="D14" s="6"/>
      <c r="E14" s="2"/>
      <c r="F14" s="2"/>
      <c r="G14" s="2"/>
      <c r="H14" s="2"/>
      <c r="I14" s="2"/>
    </row>
    <row r="15" spans="1:9" ht="28.5" customHeight="1">
      <c r="A15" s="2"/>
      <c r="B15" s="2"/>
      <c r="C15" s="2"/>
      <c r="D15" s="2"/>
      <c r="E15" s="2"/>
      <c r="F15" s="2"/>
      <c r="G15" s="2"/>
      <c r="H15" s="2"/>
      <c r="I15" s="2"/>
    </row>
    <row r="16" spans="1:9" ht="16.5" customHeight="1">
      <c r="A16" s="3" t="s">
        <v>13</v>
      </c>
      <c r="B16" s="2"/>
      <c r="C16" s="2"/>
      <c r="D16" s="2"/>
      <c r="E16" s="2"/>
      <c r="F16" s="2"/>
      <c r="G16" s="2"/>
      <c r="H16" s="2"/>
      <c r="I16" s="2"/>
    </row>
    <row r="17" spans="1:9" ht="18" customHeight="1">
      <c r="A17" s="3"/>
      <c r="B17" s="2"/>
      <c r="C17" s="2"/>
      <c r="D17" s="2"/>
      <c r="E17" s="2"/>
      <c r="F17" s="2"/>
      <c r="G17" s="2"/>
      <c r="H17" s="2"/>
      <c r="I17" s="2"/>
    </row>
    <row r="18" spans="1:9" ht="24" thickBot="1">
      <c r="A18" s="5" t="s">
        <v>14</v>
      </c>
      <c r="B18" s="2"/>
      <c r="C18" s="2"/>
      <c r="D18" s="2"/>
      <c r="E18" s="2"/>
      <c r="F18" s="2"/>
      <c r="G18" s="2"/>
      <c r="H18" s="2"/>
      <c r="I18" s="2"/>
    </row>
    <row r="19" spans="1:9" ht="48" thickBot="1" thickTop="1">
      <c r="A19" s="17" t="s">
        <v>15</v>
      </c>
      <c r="B19" s="18" t="s">
        <v>16</v>
      </c>
      <c r="C19" s="18" t="s">
        <v>17</v>
      </c>
      <c r="D19" s="18" t="s">
        <v>18</v>
      </c>
      <c r="E19" s="18" t="s">
        <v>19</v>
      </c>
      <c r="F19" s="19" t="s">
        <v>20</v>
      </c>
      <c r="G19" s="2"/>
      <c r="H19" s="2"/>
      <c r="I19" s="2"/>
    </row>
    <row r="20" spans="1:9" ht="24.75" thickBot="1" thickTop="1">
      <c r="A20" s="20" t="s">
        <v>106</v>
      </c>
      <c r="B20" s="21">
        <v>0</v>
      </c>
      <c r="C20" s="21">
        <v>0</v>
      </c>
      <c r="D20" s="22">
        <f>B20*C20</f>
        <v>0</v>
      </c>
      <c r="E20" s="23">
        <v>0</v>
      </c>
      <c r="F20" s="24">
        <f>(E20*D20)</f>
        <v>0</v>
      </c>
      <c r="G20" s="2"/>
      <c r="H20" s="2"/>
      <c r="I20" s="2"/>
    </row>
    <row r="21" spans="1:9" ht="24" thickBot="1">
      <c r="A21" s="20" t="s">
        <v>107</v>
      </c>
      <c r="B21" s="21">
        <v>0</v>
      </c>
      <c r="C21" s="21">
        <v>0</v>
      </c>
      <c r="D21" s="22">
        <f aca="true" t="shared" si="0" ref="D21:D30">B21*C21</f>
        <v>0</v>
      </c>
      <c r="E21" s="23">
        <v>0</v>
      </c>
      <c r="F21" s="24">
        <f aca="true" t="shared" si="1" ref="F21:F30">(E21*D21)</f>
        <v>0</v>
      </c>
      <c r="G21" s="2"/>
      <c r="H21" s="2"/>
      <c r="I21" s="2"/>
    </row>
    <row r="22" spans="1:9" ht="24" thickBot="1">
      <c r="A22" s="20" t="s">
        <v>108</v>
      </c>
      <c r="B22" s="21">
        <v>0</v>
      </c>
      <c r="C22" s="21">
        <v>0</v>
      </c>
      <c r="D22" s="22">
        <f t="shared" si="0"/>
        <v>0</v>
      </c>
      <c r="E22" s="23">
        <v>0</v>
      </c>
      <c r="F22" s="24">
        <f t="shared" si="1"/>
        <v>0</v>
      </c>
      <c r="G22" s="2"/>
      <c r="H22" s="2"/>
      <c r="I22" s="2"/>
    </row>
    <row r="23" spans="1:9" ht="24" thickBot="1">
      <c r="A23" s="20" t="s">
        <v>109</v>
      </c>
      <c r="B23" s="21">
        <v>0</v>
      </c>
      <c r="C23" s="21">
        <v>0</v>
      </c>
      <c r="D23" s="22">
        <f t="shared" si="0"/>
        <v>0</v>
      </c>
      <c r="E23" s="23">
        <v>0</v>
      </c>
      <c r="F23" s="24">
        <f t="shared" si="1"/>
        <v>0</v>
      </c>
      <c r="G23" s="2"/>
      <c r="H23" s="2"/>
      <c r="I23" s="2"/>
    </row>
    <row r="24" spans="1:9" ht="24" thickBot="1">
      <c r="A24" s="20" t="s">
        <v>110</v>
      </c>
      <c r="B24" s="21">
        <v>0</v>
      </c>
      <c r="C24" s="21">
        <v>0</v>
      </c>
      <c r="D24" s="22">
        <f t="shared" si="0"/>
        <v>0</v>
      </c>
      <c r="E24" s="23">
        <v>0</v>
      </c>
      <c r="F24" s="24">
        <f t="shared" si="1"/>
        <v>0</v>
      </c>
      <c r="G24" s="2"/>
      <c r="H24" s="2"/>
      <c r="I24" s="2"/>
    </row>
    <row r="25" spans="1:9" ht="24" thickBot="1">
      <c r="A25" s="20" t="s">
        <v>111</v>
      </c>
      <c r="B25" s="21">
        <v>0</v>
      </c>
      <c r="C25" s="21">
        <v>0</v>
      </c>
      <c r="D25" s="22">
        <f t="shared" si="0"/>
        <v>0</v>
      </c>
      <c r="E25" s="23">
        <v>0</v>
      </c>
      <c r="F25" s="24">
        <f t="shared" si="1"/>
        <v>0</v>
      </c>
      <c r="G25" s="2"/>
      <c r="H25" s="2"/>
      <c r="I25" s="2"/>
    </row>
    <row r="26" spans="1:9" ht="24" thickBot="1">
      <c r="A26" s="20" t="s">
        <v>112</v>
      </c>
      <c r="B26" s="21">
        <v>0</v>
      </c>
      <c r="C26" s="21">
        <v>0</v>
      </c>
      <c r="D26" s="22">
        <f t="shared" si="0"/>
        <v>0</v>
      </c>
      <c r="E26" s="23">
        <v>0</v>
      </c>
      <c r="F26" s="24">
        <f t="shared" si="1"/>
        <v>0</v>
      </c>
      <c r="G26" s="2"/>
      <c r="H26" s="2"/>
      <c r="I26" s="2"/>
    </row>
    <row r="27" spans="1:9" ht="24" thickBot="1">
      <c r="A27" s="20" t="s">
        <v>113</v>
      </c>
      <c r="B27" s="21">
        <v>0</v>
      </c>
      <c r="C27" s="21">
        <v>0</v>
      </c>
      <c r="D27" s="22">
        <f t="shared" si="0"/>
        <v>0</v>
      </c>
      <c r="E27" s="23">
        <v>0</v>
      </c>
      <c r="F27" s="24">
        <f t="shared" si="1"/>
        <v>0</v>
      </c>
      <c r="G27" s="2"/>
      <c r="H27" s="2"/>
      <c r="I27" s="2"/>
    </row>
    <row r="28" spans="1:9" ht="24" thickBot="1">
      <c r="A28" s="20" t="s">
        <v>114</v>
      </c>
      <c r="B28" s="21">
        <v>0</v>
      </c>
      <c r="C28" s="21">
        <v>0</v>
      </c>
      <c r="D28" s="22">
        <f t="shared" si="0"/>
        <v>0</v>
      </c>
      <c r="E28" s="23">
        <v>0</v>
      </c>
      <c r="F28" s="24">
        <f t="shared" si="1"/>
        <v>0</v>
      </c>
      <c r="G28" s="2"/>
      <c r="H28" s="2"/>
      <c r="I28" s="2"/>
    </row>
    <row r="29" spans="1:9" ht="24" thickBot="1">
      <c r="A29" s="20" t="s">
        <v>115</v>
      </c>
      <c r="B29" s="21">
        <v>0</v>
      </c>
      <c r="C29" s="21">
        <v>0</v>
      </c>
      <c r="D29" s="22">
        <f t="shared" si="0"/>
        <v>0</v>
      </c>
      <c r="E29" s="23">
        <v>0</v>
      </c>
      <c r="F29" s="24">
        <f t="shared" si="1"/>
        <v>0</v>
      </c>
      <c r="G29" s="2"/>
      <c r="H29" s="2"/>
      <c r="I29" s="2"/>
    </row>
    <row r="30" spans="1:9" ht="24" thickBot="1">
      <c r="A30" s="20" t="s">
        <v>116</v>
      </c>
      <c r="B30" s="21"/>
      <c r="C30" s="21"/>
      <c r="D30" s="22">
        <f t="shared" si="0"/>
        <v>0</v>
      </c>
      <c r="E30" s="23"/>
      <c r="F30" s="24">
        <f t="shared" si="1"/>
        <v>0</v>
      </c>
      <c r="G30" s="2"/>
      <c r="H30" s="2"/>
      <c r="I30" s="2"/>
    </row>
    <row r="31" spans="1:9" ht="24" thickBot="1">
      <c r="A31" s="25" t="s">
        <v>5</v>
      </c>
      <c r="B31" s="26"/>
      <c r="C31" s="26"/>
      <c r="D31" s="26">
        <f>SUM(D20:D30)</f>
        <v>0</v>
      </c>
      <c r="E31" s="27"/>
      <c r="F31" s="28">
        <f>SUM(F20:F30)</f>
        <v>0</v>
      </c>
      <c r="G31" s="2"/>
      <c r="H31" s="2"/>
      <c r="I31" s="2"/>
    </row>
    <row r="32" spans="1:9" ht="24" thickTop="1">
      <c r="A32" s="3" t="s">
        <v>21</v>
      </c>
      <c r="B32" s="2"/>
      <c r="C32" s="2"/>
      <c r="D32" s="2"/>
      <c r="E32" s="2"/>
      <c r="F32" s="2"/>
      <c r="G32" s="2"/>
      <c r="H32" s="2"/>
      <c r="I32" s="2"/>
    </row>
    <row r="33" spans="1:9" ht="11.25" customHeight="1">
      <c r="A33" s="5"/>
      <c r="B33" s="2"/>
      <c r="C33" s="2"/>
      <c r="D33" s="2"/>
      <c r="E33" s="2"/>
      <c r="F33" s="2"/>
      <c r="G33" s="2"/>
      <c r="H33" s="2"/>
      <c r="I33" s="2"/>
    </row>
    <row r="34" spans="1:9" ht="27" thickBot="1">
      <c r="A34" s="4" t="s">
        <v>22</v>
      </c>
      <c r="B34" s="2"/>
      <c r="C34" s="2"/>
      <c r="D34" s="2"/>
      <c r="E34" s="2"/>
      <c r="F34" s="2"/>
      <c r="G34" s="2"/>
      <c r="H34" s="2"/>
      <c r="I34" s="2"/>
    </row>
    <row r="35" spans="1:9" ht="30.75" customHeight="1" thickBot="1" thickTop="1">
      <c r="A35" s="8" t="s">
        <v>23</v>
      </c>
      <c r="B35" s="8" t="s">
        <v>24</v>
      </c>
      <c r="C35" s="8" t="s">
        <v>25</v>
      </c>
      <c r="D35" s="8" t="s">
        <v>26</v>
      </c>
      <c r="E35" s="8" t="s">
        <v>27</v>
      </c>
      <c r="F35" s="2"/>
      <c r="G35" s="2"/>
      <c r="H35" s="2"/>
      <c r="I35" s="2"/>
    </row>
    <row r="36" spans="1:9" ht="24" thickBot="1">
      <c r="A36" s="7" t="s">
        <v>101</v>
      </c>
      <c r="B36" s="29">
        <v>0</v>
      </c>
      <c r="C36" s="29">
        <v>0</v>
      </c>
      <c r="D36" s="30">
        <f>B36*C36</f>
        <v>0</v>
      </c>
      <c r="E36" s="30">
        <f aca="true" t="shared" si="2" ref="E36:E41">D36*12</f>
        <v>0</v>
      </c>
      <c r="F36" s="2"/>
      <c r="G36" s="2"/>
      <c r="H36" s="2"/>
      <c r="I36" s="2"/>
    </row>
    <row r="37" spans="1:9" ht="24" thickBot="1">
      <c r="A37" s="7" t="s">
        <v>102</v>
      </c>
      <c r="B37" s="29">
        <v>0</v>
      </c>
      <c r="C37" s="29">
        <v>0</v>
      </c>
      <c r="D37" s="30">
        <f>B37*C37</f>
        <v>0</v>
      </c>
      <c r="E37" s="30">
        <f t="shared" si="2"/>
        <v>0</v>
      </c>
      <c r="F37" s="2"/>
      <c r="G37" s="2"/>
      <c r="H37" s="2"/>
      <c r="I37" s="2"/>
    </row>
    <row r="38" spans="1:9" ht="24" thickBot="1">
      <c r="A38" s="7" t="s">
        <v>103</v>
      </c>
      <c r="B38" s="29">
        <v>0</v>
      </c>
      <c r="C38" s="29">
        <v>0</v>
      </c>
      <c r="D38" s="30">
        <f>B38*C38</f>
        <v>0</v>
      </c>
      <c r="E38" s="30">
        <f t="shared" si="2"/>
        <v>0</v>
      </c>
      <c r="F38" s="2"/>
      <c r="G38" s="2"/>
      <c r="H38" s="2"/>
      <c r="I38" s="2"/>
    </row>
    <row r="39" spans="1:9" ht="24" thickBot="1">
      <c r="A39" s="7" t="s">
        <v>104</v>
      </c>
      <c r="B39" s="29">
        <v>0</v>
      </c>
      <c r="C39" s="29">
        <v>0</v>
      </c>
      <c r="D39" s="30">
        <f>B39*C39</f>
        <v>0</v>
      </c>
      <c r="E39" s="30">
        <f t="shared" si="2"/>
        <v>0</v>
      </c>
      <c r="F39" s="2"/>
      <c r="G39" s="2"/>
      <c r="H39" s="2"/>
      <c r="I39" s="2"/>
    </row>
    <row r="40" spans="1:9" ht="24" thickBot="1">
      <c r="A40" s="7" t="s">
        <v>105</v>
      </c>
      <c r="B40" s="29">
        <v>0</v>
      </c>
      <c r="C40" s="29">
        <v>0</v>
      </c>
      <c r="D40" s="30">
        <f>B40*C40</f>
        <v>0</v>
      </c>
      <c r="E40" s="30">
        <f t="shared" si="2"/>
        <v>0</v>
      </c>
      <c r="F40" s="2"/>
      <c r="G40" s="2"/>
      <c r="H40" s="2"/>
      <c r="I40" s="2"/>
    </row>
    <row r="41" spans="1:9" ht="24" thickBot="1">
      <c r="A41" s="31" t="s">
        <v>28</v>
      </c>
      <c r="B41" s="32"/>
      <c r="C41" s="32"/>
      <c r="D41" s="32">
        <f>SUM(D36:D40)</f>
        <v>0</v>
      </c>
      <c r="E41" s="32">
        <f t="shared" si="2"/>
        <v>0</v>
      </c>
      <c r="F41" s="2"/>
      <c r="G41" s="2"/>
      <c r="H41" s="2"/>
      <c r="I41" s="2"/>
    </row>
    <row r="42" spans="1:9" ht="24" thickTop="1">
      <c r="A42" s="2"/>
      <c r="B42" s="2"/>
      <c r="C42" s="2"/>
      <c r="D42" s="2"/>
      <c r="E42" s="2"/>
      <c r="F42" s="2"/>
      <c r="G42" s="2"/>
      <c r="H42" s="2"/>
      <c r="I42" s="2"/>
    </row>
    <row r="43" spans="1:9" ht="28.5" customHeight="1">
      <c r="A43" s="4" t="s">
        <v>29</v>
      </c>
      <c r="B43" s="2"/>
      <c r="C43" s="2"/>
      <c r="D43" s="2"/>
      <c r="E43" s="2"/>
      <c r="F43" s="2"/>
      <c r="G43" s="2"/>
      <c r="H43" s="2"/>
      <c r="I43" s="2"/>
    </row>
    <row r="44" spans="1:9" ht="19.5" customHeight="1" thickBot="1">
      <c r="A44" s="5" t="s">
        <v>30</v>
      </c>
      <c r="B44" s="2"/>
      <c r="C44" s="2"/>
      <c r="D44" s="2"/>
      <c r="E44" s="2"/>
      <c r="F44" s="2"/>
      <c r="G44" s="2"/>
      <c r="H44" s="2"/>
      <c r="I44" s="2"/>
    </row>
    <row r="45" spans="1:9" ht="71.25" thickBot="1" thickTop="1">
      <c r="A45" s="8" t="s">
        <v>3</v>
      </c>
      <c r="B45" s="8" t="s">
        <v>24</v>
      </c>
      <c r="C45" s="8" t="s">
        <v>17</v>
      </c>
      <c r="D45" s="8" t="s">
        <v>31</v>
      </c>
      <c r="E45" s="8" t="s">
        <v>32</v>
      </c>
      <c r="F45" s="2"/>
      <c r="G45" s="2"/>
      <c r="H45" s="2"/>
      <c r="I45" s="2"/>
    </row>
    <row r="46" spans="1:9" ht="24" thickBot="1">
      <c r="A46" s="29" t="s">
        <v>92</v>
      </c>
      <c r="B46" s="29">
        <v>0</v>
      </c>
      <c r="C46" s="29">
        <v>0</v>
      </c>
      <c r="D46" s="30">
        <f>C46*B46</f>
        <v>0</v>
      </c>
      <c r="E46" s="30">
        <f>D46*12</f>
        <v>0</v>
      </c>
      <c r="F46" s="2"/>
      <c r="G46" s="2"/>
      <c r="H46" s="2"/>
      <c r="I46" s="2"/>
    </row>
    <row r="47" spans="1:9" ht="24" thickBot="1">
      <c r="A47" s="29" t="s">
        <v>93</v>
      </c>
      <c r="B47" s="29">
        <v>0</v>
      </c>
      <c r="C47" s="29">
        <v>0</v>
      </c>
      <c r="D47" s="30">
        <f aca="true" t="shared" si="3" ref="D47:D54">C47*B47</f>
        <v>0</v>
      </c>
      <c r="E47" s="30">
        <f aca="true" t="shared" si="4" ref="E47:E54">D47*12</f>
        <v>0</v>
      </c>
      <c r="F47" s="2"/>
      <c r="G47" s="2"/>
      <c r="H47" s="2"/>
      <c r="I47" s="2"/>
    </row>
    <row r="48" spans="1:9" ht="24" thickBot="1">
      <c r="A48" s="29" t="s">
        <v>94</v>
      </c>
      <c r="B48" s="29">
        <v>0</v>
      </c>
      <c r="C48" s="29">
        <v>0</v>
      </c>
      <c r="D48" s="30">
        <f t="shared" si="3"/>
        <v>0</v>
      </c>
      <c r="E48" s="30">
        <f t="shared" si="4"/>
        <v>0</v>
      </c>
      <c r="F48" s="2"/>
      <c r="G48" s="2"/>
      <c r="H48" s="2"/>
      <c r="I48" s="2"/>
    </row>
    <row r="49" spans="1:9" ht="24" thickBot="1">
      <c r="A49" s="29" t="s">
        <v>95</v>
      </c>
      <c r="B49" s="29">
        <v>0</v>
      </c>
      <c r="C49" s="29">
        <v>0</v>
      </c>
      <c r="D49" s="30">
        <f t="shared" si="3"/>
        <v>0</v>
      </c>
      <c r="E49" s="30">
        <f t="shared" si="4"/>
        <v>0</v>
      </c>
      <c r="F49" s="2"/>
      <c r="G49" s="2"/>
      <c r="H49" s="2"/>
      <c r="I49" s="2"/>
    </row>
    <row r="50" spans="1:9" ht="24" thickBot="1">
      <c r="A50" s="29" t="s">
        <v>96</v>
      </c>
      <c r="B50" s="29">
        <v>0</v>
      </c>
      <c r="C50" s="29">
        <v>0</v>
      </c>
      <c r="D50" s="30">
        <f t="shared" si="3"/>
        <v>0</v>
      </c>
      <c r="E50" s="30">
        <f t="shared" si="4"/>
        <v>0</v>
      </c>
      <c r="F50" s="2"/>
      <c r="G50" s="2"/>
      <c r="H50" s="2"/>
      <c r="I50" s="2"/>
    </row>
    <row r="51" spans="1:9" ht="24" thickBot="1">
      <c r="A51" s="29" t="s">
        <v>97</v>
      </c>
      <c r="B51" s="29">
        <v>0</v>
      </c>
      <c r="C51" s="29">
        <v>0</v>
      </c>
      <c r="D51" s="30">
        <f t="shared" si="3"/>
        <v>0</v>
      </c>
      <c r="E51" s="30">
        <f t="shared" si="4"/>
        <v>0</v>
      </c>
      <c r="F51" s="2"/>
      <c r="G51" s="2"/>
      <c r="H51" s="2"/>
      <c r="I51" s="2"/>
    </row>
    <row r="52" spans="1:9" ht="24" thickBot="1">
      <c r="A52" s="29" t="s">
        <v>98</v>
      </c>
      <c r="B52" s="29">
        <v>0</v>
      </c>
      <c r="C52" s="29">
        <v>0</v>
      </c>
      <c r="D52" s="30">
        <f t="shared" si="3"/>
        <v>0</v>
      </c>
      <c r="E52" s="30">
        <f t="shared" si="4"/>
        <v>0</v>
      </c>
      <c r="F52" s="2"/>
      <c r="G52" s="2"/>
      <c r="H52" s="2"/>
      <c r="I52" s="2"/>
    </row>
    <row r="53" spans="1:9" ht="24" thickBot="1">
      <c r="A53" s="29" t="s">
        <v>99</v>
      </c>
      <c r="B53" s="29">
        <v>0</v>
      </c>
      <c r="C53" s="29">
        <v>0</v>
      </c>
      <c r="D53" s="30">
        <f t="shared" si="3"/>
        <v>0</v>
      </c>
      <c r="E53" s="30">
        <f t="shared" si="4"/>
        <v>0</v>
      </c>
      <c r="F53" s="2"/>
      <c r="G53" s="2"/>
      <c r="H53" s="2"/>
      <c r="I53" s="2"/>
    </row>
    <row r="54" spans="1:9" ht="24" thickBot="1">
      <c r="A54" s="29" t="s">
        <v>100</v>
      </c>
      <c r="B54" s="29">
        <v>0</v>
      </c>
      <c r="C54" s="29">
        <v>0</v>
      </c>
      <c r="D54" s="30">
        <f t="shared" si="3"/>
        <v>0</v>
      </c>
      <c r="E54" s="30">
        <f t="shared" si="4"/>
        <v>0</v>
      </c>
      <c r="F54" s="2"/>
      <c r="G54" s="2"/>
      <c r="H54" s="2"/>
      <c r="I54" s="2"/>
    </row>
    <row r="55" spans="1:9" ht="24" thickBot="1">
      <c r="A55" s="31" t="s">
        <v>5</v>
      </c>
      <c r="B55" s="32"/>
      <c r="C55" s="32"/>
      <c r="D55" s="32">
        <f>SUM(D46:D54)</f>
        <v>0</v>
      </c>
      <c r="E55" s="32">
        <f>SUM(E46:E54)</f>
        <v>0</v>
      </c>
      <c r="F55" s="2"/>
      <c r="G55" s="2"/>
      <c r="H55" s="2"/>
      <c r="I55" s="2"/>
    </row>
    <row r="56" spans="1:9" ht="24" thickTop="1">
      <c r="A56" s="2"/>
      <c r="B56" s="2"/>
      <c r="C56" s="2"/>
      <c r="D56" s="2"/>
      <c r="E56" s="2"/>
      <c r="F56" s="2"/>
      <c r="G56" s="2"/>
      <c r="H56" s="2"/>
      <c r="I56" s="2"/>
    </row>
    <row r="57" spans="1:9" ht="24" thickBot="1">
      <c r="A57" s="5" t="s">
        <v>33</v>
      </c>
      <c r="B57" s="2"/>
      <c r="C57" s="2"/>
      <c r="D57" s="2"/>
      <c r="E57" s="2"/>
      <c r="F57" s="2"/>
      <c r="G57" s="2"/>
      <c r="H57" s="2"/>
      <c r="I57" s="2"/>
    </row>
    <row r="58" spans="1:8" ht="71.25" thickBot="1" thickTop="1">
      <c r="A58" s="8" t="s">
        <v>34</v>
      </c>
      <c r="B58" s="8" t="s">
        <v>16</v>
      </c>
      <c r="C58" s="8" t="s">
        <v>35</v>
      </c>
      <c r="D58" s="8" t="s">
        <v>36</v>
      </c>
      <c r="E58" s="8" t="s">
        <v>37</v>
      </c>
      <c r="F58" s="2"/>
      <c r="G58" s="2"/>
      <c r="H58" s="2"/>
    </row>
    <row r="59" spans="1:8" ht="24" thickBot="1">
      <c r="A59" s="29" t="s">
        <v>38</v>
      </c>
      <c r="B59" s="29">
        <v>0</v>
      </c>
      <c r="C59" s="29">
        <v>0</v>
      </c>
      <c r="D59" s="30">
        <f>C59*B59</f>
        <v>0</v>
      </c>
      <c r="E59" s="30">
        <f>D59*12</f>
        <v>0</v>
      </c>
      <c r="F59" s="2"/>
      <c r="G59" s="2"/>
      <c r="H59" s="2"/>
    </row>
    <row r="60" spans="1:8" ht="24" thickBot="1">
      <c r="A60" s="29" t="s">
        <v>89</v>
      </c>
      <c r="B60" s="29">
        <v>0</v>
      </c>
      <c r="C60" s="29">
        <v>0</v>
      </c>
      <c r="D60" s="30">
        <f>C60*B60</f>
        <v>0</v>
      </c>
      <c r="E60" s="30">
        <f>D60*12</f>
        <v>0</v>
      </c>
      <c r="F60" s="2"/>
      <c r="G60" s="2"/>
      <c r="H60" s="2"/>
    </row>
    <row r="61" spans="1:8" ht="24" thickBot="1">
      <c r="A61" s="29" t="s">
        <v>90</v>
      </c>
      <c r="B61" s="29">
        <v>0</v>
      </c>
      <c r="C61" s="29">
        <v>0</v>
      </c>
      <c r="D61" s="30">
        <f>C61*B61</f>
        <v>0</v>
      </c>
      <c r="E61" s="30">
        <f>D61*12</f>
        <v>0</v>
      </c>
      <c r="F61" s="2"/>
      <c r="G61" s="2"/>
      <c r="H61" s="2"/>
    </row>
    <row r="62" spans="1:8" ht="24" thickBot="1">
      <c r="A62" s="29" t="s">
        <v>91</v>
      </c>
      <c r="B62" s="29">
        <v>0</v>
      </c>
      <c r="C62" s="29">
        <v>0</v>
      </c>
      <c r="D62" s="30">
        <f>C62*B62</f>
        <v>0</v>
      </c>
      <c r="E62" s="30">
        <f>D62*12</f>
        <v>0</v>
      </c>
      <c r="F62" s="2"/>
      <c r="G62" s="2"/>
      <c r="H62" s="2"/>
    </row>
    <row r="63" spans="1:8" ht="24" thickBot="1">
      <c r="A63" s="31" t="s">
        <v>5</v>
      </c>
      <c r="B63" s="32"/>
      <c r="C63" s="32"/>
      <c r="D63" s="32">
        <f>SUM(D59:D62)</f>
        <v>0</v>
      </c>
      <c r="E63" s="32">
        <f>SUM(E59:E62)</f>
        <v>0</v>
      </c>
      <c r="F63" s="2"/>
      <c r="G63" s="2"/>
      <c r="H63" s="2"/>
    </row>
    <row r="64" spans="1:9" ht="24" thickTop="1">
      <c r="A64" s="2"/>
      <c r="B64" s="2"/>
      <c r="C64" s="2"/>
      <c r="D64" s="2"/>
      <c r="E64" s="2"/>
      <c r="F64" s="2"/>
      <c r="G64" s="2"/>
      <c r="H64" s="2"/>
      <c r="I64" s="2"/>
    </row>
    <row r="65" spans="1:9" ht="67.5" customHeight="1" thickBot="1">
      <c r="A65" s="5" t="s">
        <v>39</v>
      </c>
      <c r="B65" s="2"/>
      <c r="C65" s="2"/>
      <c r="D65" s="2"/>
      <c r="E65" s="2"/>
      <c r="F65" s="2"/>
      <c r="G65" s="2"/>
      <c r="H65" s="2"/>
      <c r="I65" s="2"/>
    </row>
    <row r="66" spans="1:7" ht="48" thickBot="1" thickTop="1">
      <c r="A66" s="8" t="s">
        <v>40</v>
      </c>
      <c r="B66" s="8" t="s">
        <v>41</v>
      </c>
      <c r="C66" s="8" t="s">
        <v>42</v>
      </c>
      <c r="D66" s="2"/>
      <c r="E66" s="2"/>
      <c r="F66" s="2"/>
      <c r="G66" s="2"/>
    </row>
    <row r="67" spans="1:7" ht="24" thickBot="1">
      <c r="A67" s="7" t="s">
        <v>88</v>
      </c>
      <c r="B67" s="29">
        <v>0</v>
      </c>
      <c r="C67" s="29">
        <f>B67/12</f>
        <v>0</v>
      </c>
      <c r="D67" s="2"/>
      <c r="E67" s="2"/>
      <c r="F67" s="2"/>
      <c r="G67" s="2"/>
    </row>
    <row r="68" spans="1:7" ht="24" thickBot="1">
      <c r="A68" s="7"/>
      <c r="B68" s="29">
        <v>0</v>
      </c>
      <c r="C68" s="29">
        <f>B68/12</f>
        <v>0</v>
      </c>
      <c r="D68" s="2"/>
      <c r="E68" s="2"/>
      <c r="F68" s="2"/>
      <c r="G68" s="2"/>
    </row>
    <row r="69" spans="1:7" ht="24" thickBot="1">
      <c r="A69" s="31" t="s">
        <v>5</v>
      </c>
      <c r="B69" s="32">
        <f>SUM(B67:B68)</f>
        <v>0</v>
      </c>
      <c r="C69" s="32">
        <f>SUM(C67:C68)</f>
        <v>0</v>
      </c>
      <c r="D69" s="2"/>
      <c r="E69" s="2"/>
      <c r="F69" s="2"/>
      <c r="G69" s="2"/>
    </row>
    <row r="70" spans="1:7" ht="35.25" customHeight="1" thickTop="1">
      <c r="A70" s="2"/>
      <c r="B70" s="2"/>
      <c r="C70" s="2"/>
      <c r="D70" s="2"/>
      <c r="E70" s="2"/>
      <c r="F70" s="2"/>
      <c r="G70" s="2"/>
    </row>
    <row r="71" spans="2:7" ht="74.25" customHeight="1">
      <c r="B71" s="2"/>
      <c r="C71" s="2"/>
      <c r="D71" s="2"/>
      <c r="E71" s="2"/>
      <c r="F71" s="2"/>
      <c r="G71" s="2"/>
    </row>
    <row r="72" spans="1:7" ht="22.5" customHeight="1" thickBot="1">
      <c r="A72" s="5" t="s">
        <v>43</v>
      </c>
      <c r="B72" s="2"/>
      <c r="C72" s="2"/>
      <c r="D72" s="2"/>
      <c r="E72" s="2"/>
      <c r="F72" s="2"/>
      <c r="G72" s="2"/>
    </row>
    <row r="73" spans="1:7" ht="48" thickBot="1" thickTop="1">
      <c r="A73" s="8" t="s">
        <v>3</v>
      </c>
      <c r="B73" s="8" t="s">
        <v>44</v>
      </c>
      <c r="C73" s="8" t="s">
        <v>45</v>
      </c>
      <c r="D73" s="2"/>
      <c r="E73" s="2"/>
      <c r="F73" s="2"/>
      <c r="G73" s="2"/>
    </row>
    <row r="74" spans="1:7" ht="24" thickBot="1">
      <c r="A74" s="33" t="s">
        <v>46</v>
      </c>
      <c r="B74" s="29">
        <v>0</v>
      </c>
      <c r="C74" s="30">
        <f>B74/12</f>
        <v>0</v>
      </c>
      <c r="D74" s="2"/>
      <c r="E74" s="2"/>
      <c r="F74" s="2"/>
      <c r="G74" s="2"/>
    </row>
    <row r="75" spans="1:7" ht="23.25" customHeight="1" thickBot="1">
      <c r="A75" s="33" t="s">
        <v>47</v>
      </c>
      <c r="B75" s="29">
        <v>0</v>
      </c>
      <c r="C75" s="30">
        <f>B75/12</f>
        <v>0</v>
      </c>
      <c r="D75" s="2"/>
      <c r="E75" s="2"/>
      <c r="F75" s="2"/>
      <c r="G75" s="2"/>
    </row>
    <row r="76" spans="1:7" ht="25.5" customHeight="1" thickBot="1">
      <c r="A76" s="33" t="s">
        <v>48</v>
      </c>
      <c r="B76" s="29">
        <v>0</v>
      </c>
      <c r="C76" s="30">
        <f>B76/12</f>
        <v>0</v>
      </c>
      <c r="D76" s="2"/>
      <c r="E76" s="2"/>
      <c r="F76" s="2"/>
      <c r="G76" s="2"/>
    </row>
    <row r="77" spans="1:7" ht="24" customHeight="1" thickBot="1">
      <c r="A77" s="33" t="s">
        <v>49</v>
      </c>
      <c r="B77" s="29">
        <v>0</v>
      </c>
      <c r="C77" s="30">
        <f>B77/12</f>
        <v>0</v>
      </c>
      <c r="D77" s="2"/>
      <c r="E77" s="2"/>
      <c r="F77" s="2"/>
      <c r="G77" s="2"/>
    </row>
    <row r="78" spans="1:7" ht="22.5" customHeight="1" thickBot="1">
      <c r="A78" s="33" t="s">
        <v>50</v>
      </c>
      <c r="B78" s="29">
        <v>0</v>
      </c>
      <c r="C78" s="30">
        <f>B78/12</f>
        <v>0</v>
      </c>
      <c r="D78" s="2"/>
      <c r="E78" s="2"/>
      <c r="F78" s="2"/>
      <c r="G78" s="2"/>
    </row>
    <row r="79" spans="1:7" ht="24" thickBot="1">
      <c r="A79" s="34" t="s">
        <v>5</v>
      </c>
      <c r="B79" s="35">
        <f>SUM(B74:B78)</f>
        <v>0</v>
      </c>
      <c r="C79" s="35">
        <f>SUM(C74:C78)</f>
        <v>0</v>
      </c>
      <c r="D79" s="2"/>
      <c r="E79" s="2"/>
      <c r="F79" s="2"/>
      <c r="G79" s="2"/>
    </row>
    <row r="80" spans="1:9" ht="45.75" customHeight="1" thickTop="1">
      <c r="A80" s="2"/>
      <c r="B80" s="2"/>
      <c r="C80" s="2"/>
      <c r="D80" s="2"/>
      <c r="E80" s="2"/>
      <c r="F80" s="2"/>
      <c r="G80" s="2"/>
      <c r="H80" s="2"/>
      <c r="I80" s="2"/>
    </row>
    <row r="81" spans="1:9" ht="23.25">
      <c r="A81" s="5" t="s">
        <v>51</v>
      </c>
      <c r="B81" s="2"/>
      <c r="C81" s="2"/>
      <c r="D81" s="2"/>
      <c r="E81" s="2"/>
      <c r="F81" s="2"/>
      <c r="G81" s="2"/>
      <c r="H81" s="2"/>
      <c r="I81" s="2"/>
    </row>
    <row r="82" spans="1:9" ht="14.25" customHeight="1" thickBot="1">
      <c r="A82" s="2"/>
      <c r="B82" s="2"/>
      <c r="C82" s="2"/>
      <c r="D82" s="2"/>
      <c r="E82" s="2"/>
      <c r="F82" s="2"/>
      <c r="G82" s="2"/>
      <c r="H82" s="2"/>
      <c r="I82" s="2"/>
    </row>
    <row r="83" spans="1:9" ht="24.75" thickBot="1" thickTop="1">
      <c r="A83" s="8" t="s">
        <v>3</v>
      </c>
      <c r="B83" s="8" t="s">
        <v>52</v>
      </c>
      <c r="C83" s="2"/>
      <c r="D83" s="2"/>
      <c r="E83" s="2"/>
      <c r="F83" s="2"/>
      <c r="G83" s="2"/>
      <c r="H83" s="2"/>
      <c r="I83" s="2"/>
    </row>
    <row r="84" spans="1:9" ht="24" thickBot="1">
      <c r="A84" s="36" t="s">
        <v>53</v>
      </c>
      <c r="B84" s="53">
        <f>C6+B13+D31</f>
        <v>0</v>
      </c>
      <c r="C84" s="2"/>
      <c r="D84" s="2"/>
      <c r="E84" s="2"/>
      <c r="F84" s="2"/>
      <c r="G84" s="2"/>
      <c r="H84" s="2"/>
      <c r="I84" s="2"/>
    </row>
    <row r="85" spans="1:9" ht="46.5" customHeight="1" thickBot="1">
      <c r="A85" s="37" t="s">
        <v>54</v>
      </c>
      <c r="B85" s="55"/>
      <c r="C85" s="2"/>
      <c r="D85" s="2"/>
      <c r="E85" s="2"/>
      <c r="F85" s="2"/>
      <c r="G85" s="2"/>
      <c r="H85" s="2"/>
      <c r="I85" s="2"/>
    </row>
    <row r="86" spans="1:9" ht="24" thickBot="1">
      <c r="A86" s="36" t="s">
        <v>55</v>
      </c>
      <c r="B86" s="53">
        <f>D55</f>
        <v>0</v>
      </c>
      <c r="C86" s="2"/>
      <c r="D86" s="2"/>
      <c r="E86" s="2"/>
      <c r="F86" s="2"/>
      <c r="G86" s="2"/>
      <c r="H86" s="2"/>
      <c r="I86" s="2"/>
    </row>
    <row r="87" spans="1:9" ht="21.75" customHeight="1" thickBot="1">
      <c r="A87" s="37" t="s">
        <v>56</v>
      </c>
      <c r="B87" s="55"/>
      <c r="C87" s="2"/>
      <c r="D87" s="2"/>
      <c r="E87" s="2"/>
      <c r="F87" s="2"/>
      <c r="G87" s="2"/>
      <c r="H87" s="2"/>
      <c r="I87" s="2"/>
    </row>
    <row r="88" spans="1:9" ht="24" thickBot="1">
      <c r="A88" s="36" t="s">
        <v>57</v>
      </c>
      <c r="B88" s="53">
        <f>(B69/2)+(E63)+(B79)</f>
        <v>0</v>
      </c>
      <c r="C88" s="2"/>
      <c r="D88" s="2"/>
      <c r="E88" s="2"/>
      <c r="F88" s="2"/>
      <c r="G88" s="2"/>
      <c r="H88" s="2"/>
      <c r="I88" s="2"/>
    </row>
    <row r="89" spans="1:9" ht="47.25" thickBot="1">
      <c r="A89" s="37" t="s">
        <v>58</v>
      </c>
      <c r="B89" s="55"/>
      <c r="C89" s="2"/>
      <c r="D89" s="2"/>
      <c r="E89" s="2"/>
      <c r="F89" s="2"/>
      <c r="G89" s="2"/>
      <c r="H89" s="2"/>
      <c r="I89" s="2"/>
    </row>
    <row r="90" spans="1:9" ht="24" thickBot="1">
      <c r="A90" s="36" t="s">
        <v>59</v>
      </c>
      <c r="B90" s="53">
        <v>0</v>
      </c>
      <c r="C90" s="2"/>
      <c r="D90" s="2"/>
      <c r="E90" s="2"/>
      <c r="F90" s="2"/>
      <c r="G90" s="2"/>
      <c r="H90" s="2"/>
      <c r="I90" s="2"/>
    </row>
    <row r="91" spans="1:9" ht="70.5" thickBot="1">
      <c r="A91" s="37" t="s">
        <v>60</v>
      </c>
      <c r="B91" s="55"/>
      <c r="C91" s="2"/>
      <c r="D91" s="2"/>
      <c r="E91" s="2"/>
      <c r="F91" s="2"/>
      <c r="G91" s="2"/>
      <c r="H91" s="2"/>
      <c r="I91" s="2"/>
    </row>
    <row r="92" spans="1:9" ht="24" thickBot="1">
      <c r="A92" s="36" t="s">
        <v>61</v>
      </c>
      <c r="B92" s="53">
        <f>SUM(B84:B91)</f>
        <v>0</v>
      </c>
      <c r="C92" s="2"/>
      <c r="D92" s="2"/>
      <c r="E92" s="2"/>
      <c r="F92" s="2"/>
      <c r="G92" s="2"/>
      <c r="H92" s="2"/>
      <c r="I92" s="2"/>
    </row>
    <row r="93" spans="1:9" ht="70.5" thickBot="1">
      <c r="A93" s="38" t="s">
        <v>62</v>
      </c>
      <c r="B93" s="54"/>
      <c r="C93" s="2"/>
      <c r="D93" s="2"/>
      <c r="E93" s="2"/>
      <c r="F93" s="2"/>
      <c r="G93" s="2"/>
      <c r="H93" s="2"/>
      <c r="I93" s="2"/>
    </row>
    <row r="94" spans="1:9" ht="18" customHeight="1" thickTop="1">
      <c r="A94" s="2"/>
      <c r="B94" s="2"/>
      <c r="C94" s="2"/>
      <c r="D94" s="2"/>
      <c r="E94" s="2"/>
      <c r="F94" s="2"/>
      <c r="G94" s="2"/>
      <c r="H94" s="2"/>
      <c r="I94" s="2"/>
    </row>
    <row r="95" spans="1:9" ht="19.5" customHeight="1" thickBot="1">
      <c r="A95" s="39" t="s">
        <v>63</v>
      </c>
      <c r="B95" s="2"/>
      <c r="C95" s="2"/>
      <c r="D95" s="2"/>
      <c r="E95" s="2"/>
      <c r="F95" s="2"/>
      <c r="G95" s="2"/>
      <c r="H95" s="2"/>
      <c r="I95" s="2"/>
    </row>
    <row r="96" spans="1:9" ht="24.75" thickBot="1" thickTop="1">
      <c r="A96" s="8" t="s">
        <v>3</v>
      </c>
      <c r="B96" s="8" t="s">
        <v>64</v>
      </c>
      <c r="C96" s="2"/>
      <c r="D96" s="2"/>
      <c r="E96" s="2"/>
      <c r="F96" s="2"/>
      <c r="G96" s="2"/>
      <c r="H96" s="2"/>
      <c r="I96" s="2"/>
    </row>
    <row r="97" spans="1:9" ht="24" thickBot="1">
      <c r="A97" s="40" t="s">
        <v>65</v>
      </c>
      <c r="B97" s="41">
        <v>0</v>
      </c>
      <c r="C97" s="2"/>
      <c r="D97" s="2"/>
      <c r="E97" s="2"/>
      <c r="F97" s="2"/>
      <c r="G97" s="2"/>
      <c r="H97" s="2"/>
      <c r="I97" s="2"/>
    </row>
    <row r="98" spans="1:9" ht="24" thickBot="1">
      <c r="A98" s="40" t="s">
        <v>117</v>
      </c>
      <c r="B98" s="52">
        <f>B92</f>
        <v>0</v>
      </c>
      <c r="C98" s="2"/>
      <c r="D98" s="2"/>
      <c r="E98" s="2"/>
      <c r="F98" s="2"/>
      <c r="G98" s="2"/>
      <c r="H98" s="2"/>
      <c r="I98" s="2"/>
    </row>
    <row r="99" spans="1:9" ht="27.75" customHeight="1" thickBot="1">
      <c r="A99" s="42" t="s">
        <v>66</v>
      </c>
      <c r="B99" s="51">
        <f>B92</f>
        <v>0</v>
      </c>
      <c r="C99" s="2"/>
      <c r="D99" s="2"/>
      <c r="E99" s="2"/>
      <c r="F99" s="2"/>
      <c r="G99" s="2"/>
      <c r="H99" s="2"/>
      <c r="I99" s="2"/>
    </row>
    <row r="100" spans="1:9" ht="24" thickTop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69" customHeight="1" thickBot="1">
      <c r="A101" s="5" t="s">
        <v>67</v>
      </c>
      <c r="B101" s="2"/>
      <c r="C101" s="2"/>
      <c r="D101" s="2"/>
      <c r="E101" s="2"/>
      <c r="F101" s="2"/>
      <c r="G101" s="2"/>
      <c r="H101" s="2"/>
      <c r="I101" s="2"/>
    </row>
    <row r="102" spans="1:9" ht="24" customHeight="1" hidden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24.75" thickBot="1" thickTop="1">
      <c r="A103" s="8" t="s">
        <v>68</v>
      </c>
      <c r="B103" s="8" t="s">
        <v>69</v>
      </c>
      <c r="C103" s="8" t="s">
        <v>70</v>
      </c>
      <c r="D103" s="43"/>
      <c r="E103" s="43"/>
      <c r="F103" s="43"/>
      <c r="G103" s="43"/>
      <c r="H103" s="2"/>
      <c r="I103" s="2"/>
    </row>
    <row r="104" spans="1:9" ht="24" thickBot="1">
      <c r="A104" s="44" t="s">
        <v>71</v>
      </c>
      <c r="B104" s="45">
        <v>2</v>
      </c>
      <c r="C104" s="46">
        <f>E41</f>
        <v>0</v>
      </c>
      <c r="D104" s="47"/>
      <c r="E104" s="47"/>
      <c r="F104" s="47"/>
      <c r="G104" s="47"/>
      <c r="H104" s="2"/>
      <c r="I104" s="2"/>
    </row>
    <row r="105" spans="1:9" ht="24" thickBot="1">
      <c r="A105" s="48">
        <v>0</v>
      </c>
      <c r="B105" s="45">
        <v>0</v>
      </c>
      <c r="C105" s="46"/>
      <c r="D105" s="47"/>
      <c r="E105" s="47"/>
      <c r="F105" s="47"/>
      <c r="G105" s="47"/>
      <c r="H105" s="2"/>
      <c r="I105" s="2"/>
    </row>
    <row r="106" spans="1:9" ht="24" thickBot="1">
      <c r="A106" s="44" t="s">
        <v>72</v>
      </c>
      <c r="B106" s="49"/>
      <c r="C106" s="46"/>
      <c r="D106" s="47"/>
      <c r="E106" s="47"/>
      <c r="F106" s="47"/>
      <c r="G106" s="47"/>
      <c r="H106" s="2"/>
      <c r="I106" s="2"/>
    </row>
    <row r="107" spans="1:9" ht="30" customHeight="1" thickBot="1">
      <c r="A107" s="48" t="s">
        <v>73</v>
      </c>
      <c r="B107" s="50" t="s">
        <v>74</v>
      </c>
      <c r="C107" s="46">
        <f>E55</f>
        <v>0</v>
      </c>
      <c r="D107" s="47"/>
      <c r="E107" s="47"/>
      <c r="F107" s="47"/>
      <c r="G107" s="47"/>
      <c r="H107" s="2"/>
      <c r="I107" s="2"/>
    </row>
    <row r="108" spans="1:9" ht="24" thickBot="1">
      <c r="A108" s="48" t="s">
        <v>75</v>
      </c>
      <c r="B108" s="50" t="s">
        <v>76</v>
      </c>
      <c r="C108" s="46">
        <f>E63</f>
        <v>0</v>
      </c>
      <c r="D108" s="47"/>
      <c r="E108" s="47"/>
      <c r="F108" s="47"/>
      <c r="G108" s="47"/>
      <c r="H108" s="2"/>
      <c r="I108" s="2"/>
    </row>
    <row r="109" spans="1:9" ht="24" thickBot="1">
      <c r="A109" s="48" t="s">
        <v>77</v>
      </c>
      <c r="B109" s="50" t="s">
        <v>78</v>
      </c>
      <c r="C109" s="46">
        <f>B69</f>
        <v>0</v>
      </c>
      <c r="D109" s="47"/>
      <c r="E109" s="47"/>
      <c r="F109" s="47"/>
      <c r="G109" s="47"/>
      <c r="H109" s="2"/>
      <c r="I109" s="2"/>
    </row>
    <row r="110" spans="1:9" ht="24" thickBot="1">
      <c r="A110" s="48" t="s">
        <v>79</v>
      </c>
      <c r="B110" s="50" t="s">
        <v>80</v>
      </c>
      <c r="C110" s="46">
        <f>B79</f>
        <v>0</v>
      </c>
      <c r="D110" s="47"/>
      <c r="E110" s="47"/>
      <c r="F110" s="47"/>
      <c r="G110" s="47"/>
      <c r="H110" s="2"/>
      <c r="I110" s="2"/>
    </row>
    <row r="111" spans="1:9" ht="47.25" thickBot="1">
      <c r="A111" s="48" t="s">
        <v>81</v>
      </c>
      <c r="B111" s="45" t="s">
        <v>82</v>
      </c>
      <c r="C111" s="12">
        <v>2000</v>
      </c>
      <c r="D111" s="47"/>
      <c r="E111" s="47"/>
      <c r="F111" s="47"/>
      <c r="G111" s="47"/>
      <c r="H111" s="2"/>
      <c r="I111" s="2"/>
    </row>
    <row r="112" spans="1:9" ht="24" thickBot="1">
      <c r="A112" s="48" t="s">
        <v>83</v>
      </c>
      <c r="B112" s="45" t="s">
        <v>82</v>
      </c>
      <c r="C112" s="12">
        <v>2000</v>
      </c>
      <c r="D112" s="47"/>
      <c r="E112" s="47"/>
      <c r="F112" s="47"/>
      <c r="G112" s="47"/>
      <c r="H112" s="2"/>
      <c r="I112" s="2"/>
    </row>
    <row r="113" spans="1:9" ht="47.25" thickBot="1">
      <c r="A113" s="48" t="s">
        <v>84</v>
      </c>
      <c r="B113" s="46"/>
      <c r="C113" s="46">
        <f>F31+D13</f>
        <v>0</v>
      </c>
      <c r="D113" s="47"/>
      <c r="E113" s="47"/>
      <c r="F113" s="47"/>
      <c r="G113" s="47"/>
      <c r="H113" s="2"/>
      <c r="I113" s="2"/>
    </row>
    <row r="114" spans="1:9" ht="24" thickBot="1">
      <c r="A114" s="48" t="s">
        <v>85</v>
      </c>
      <c r="B114" s="46"/>
      <c r="C114" s="12">
        <f>SUM(C106:C113)</f>
        <v>4000</v>
      </c>
      <c r="D114" s="47"/>
      <c r="E114" s="47"/>
      <c r="F114" s="47"/>
      <c r="G114" s="47"/>
      <c r="H114" s="2"/>
      <c r="I114" s="2"/>
    </row>
    <row r="115" spans="1:9" ht="24" thickBot="1">
      <c r="A115" s="31" t="s">
        <v>86</v>
      </c>
      <c r="B115" s="31"/>
      <c r="C115" s="32">
        <f>C104-C114</f>
        <v>-4000</v>
      </c>
      <c r="D115" s="47"/>
      <c r="E115" s="47"/>
      <c r="F115" s="47"/>
      <c r="G115" s="47"/>
      <c r="H115" s="2"/>
      <c r="I115" s="2"/>
    </row>
    <row r="116" spans="1:9" ht="24" thickTop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23.25">
      <c r="A117" s="5" t="s">
        <v>87</v>
      </c>
      <c r="B117" s="2"/>
      <c r="C117" s="2"/>
      <c r="D117" s="2"/>
      <c r="E117" s="2"/>
      <c r="F117" s="2"/>
      <c r="G117" s="2"/>
      <c r="H117" s="2"/>
      <c r="I117" s="2"/>
    </row>
  </sheetData>
  <sheetProtection/>
  <mergeCells count="5">
    <mergeCell ref="B92:B93"/>
    <mergeCell ref="B84:B85"/>
    <mergeCell ref="B86:B87"/>
    <mergeCell ref="B88:B89"/>
    <mergeCell ref="B90:B9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icc</dc:creator>
  <cp:keywords/>
  <dc:description/>
  <cp:lastModifiedBy>Sona</cp:lastModifiedBy>
  <cp:lastPrinted>2008-06-07T08:36:13Z</cp:lastPrinted>
  <dcterms:created xsi:type="dcterms:W3CDTF">2008-04-29T14:10:01Z</dcterms:created>
  <dcterms:modified xsi:type="dcterms:W3CDTF">2009-06-24T17:14:34Z</dcterms:modified>
  <cp:category/>
  <cp:version/>
  <cp:contentType/>
  <cp:contentStatus/>
</cp:coreProperties>
</file>